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pcsec\OneDrive\Bureau\COURSES 2024\Challenge\"/>
    </mc:Choice>
  </mc:AlternateContent>
  <xr:revisionPtr revIDLastSave="0" documentId="8_{10CA4836-3776-44FF-B5FF-12CC92300637}" xr6:coauthVersionLast="47" xr6:coauthVersionMax="47" xr10:uidLastSave="{00000000-0000-0000-0000-000000000000}"/>
  <bookViews>
    <workbookView xWindow="-120" yWindow="-120" windowWidth="24240" windowHeight="13020" xr2:uid="{84456F3E-8E7C-429A-895D-1A6904BD57F4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59" i="1" l="1"/>
  <c r="E58" i="1"/>
  <c r="E57" i="1"/>
  <c r="E30" i="1"/>
  <c r="E29" i="1"/>
  <c r="E28" i="1"/>
</calcChain>
</file>

<file path=xl/sharedStrings.xml><?xml version="1.0" encoding="utf-8"?>
<sst xmlns="http://schemas.openxmlformats.org/spreadsheetml/2006/main" count="325" uniqueCount="200">
  <si>
    <t>CLASSEMENT CHALLENGE A L'ISSUE DE LA 1ere MANCHE 2024</t>
  </si>
  <si>
    <t>U17</t>
  </si>
  <si>
    <t>Rang</t>
  </si>
  <si>
    <t>Nom</t>
  </si>
  <si>
    <t>Prénom</t>
  </si>
  <si>
    <t>Nom du Club
ou de l'équipe</t>
  </si>
  <si>
    <t>POINTS Manche 1</t>
  </si>
  <si>
    <t>1</t>
  </si>
  <si>
    <t>CHARPANTIER</t>
  </si>
  <si>
    <t>AEL</t>
  </si>
  <si>
    <t>PAYS D'ANCENIS CYCLISME 44</t>
  </si>
  <si>
    <t>2</t>
  </si>
  <si>
    <t>CHAVANEL</t>
  </si>
  <si>
    <t>Maxence</t>
  </si>
  <si>
    <t>AC CHATELLERAUDAIS</t>
  </si>
  <si>
    <t>3</t>
  </si>
  <si>
    <t>MORILLEAU</t>
  </si>
  <si>
    <t>CLEMENT</t>
  </si>
  <si>
    <t>VC CHALLANDAIS</t>
  </si>
  <si>
    <t>4</t>
  </si>
  <si>
    <t>DAYUS</t>
  </si>
  <si>
    <t>JULES</t>
  </si>
  <si>
    <t>5</t>
  </si>
  <si>
    <t>MARCHAND</t>
  </si>
  <si>
    <t>ANTONIN</t>
  </si>
  <si>
    <t>UC ALREENNE</t>
  </si>
  <si>
    <t>6</t>
  </si>
  <si>
    <t>DOINIAUX</t>
  </si>
  <si>
    <t>MATHIS</t>
  </si>
  <si>
    <t>7</t>
  </si>
  <si>
    <t>BARRANGER VINET</t>
  </si>
  <si>
    <t>SACHA</t>
  </si>
  <si>
    <t>US ST HERBLAIN</t>
  </si>
  <si>
    <t>8</t>
  </si>
  <si>
    <t>BABIN</t>
  </si>
  <si>
    <t>GABRIEL</t>
  </si>
  <si>
    <t>AC BREVINOIS</t>
  </si>
  <si>
    <t>9</t>
  </si>
  <si>
    <t>DUPONT</t>
  </si>
  <si>
    <t>Tymo</t>
  </si>
  <si>
    <t>10</t>
  </si>
  <si>
    <t>ORILLARD</t>
  </si>
  <si>
    <t>NATHAN</t>
  </si>
  <si>
    <t>ENTENTE CYCLISTE CRAON-RENAZE</t>
  </si>
  <si>
    <t>11</t>
  </si>
  <si>
    <t>BRISARD</t>
  </si>
  <si>
    <t>12</t>
  </si>
  <si>
    <t>13</t>
  </si>
  <si>
    <t>RACINE</t>
  </si>
  <si>
    <t>Thomas</t>
  </si>
  <si>
    <t>14</t>
  </si>
  <si>
    <t>DIEULANGARD</t>
  </si>
  <si>
    <t>QUENTIN</t>
  </si>
  <si>
    <t>15</t>
  </si>
  <si>
    <t>LANDRON</t>
  </si>
  <si>
    <t>GABIN</t>
  </si>
  <si>
    <t>VC CHATEAU GONTIER</t>
  </si>
  <si>
    <t>16</t>
  </si>
  <si>
    <t>BOUTIN</t>
  </si>
  <si>
    <t>ETHAN</t>
  </si>
  <si>
    <t>17</t>
  </si>
  <si>
    <t>ETIENNE</t>
  </si>
  <si>
    <t>Tony</t>
  </si>
  <si>
    <t>NANTES DOULON VS</t>
  </si>
  <si>
    <t>18</t>
  </si>
  <si>
    <t>GENAUDEAU</t>
  </si>
  <si>
    <t>GUIDON MACHECOULAIS</t>
  </si>
  <si>
    <t>19</t>
  </si>
  <si>
    <t>BOUDIER</t>
  </si>
  <si>
    <t>BAPTISTE</t>
  </si>
  <si>
    <t>20</t>
  </si>
  <si>
    <t>SAVIGNARD</t>
  </si>
  <si>
    <t>EQUIPE U17</t>
  </si>
  <si>
    <t>U15</t>
  </si>
  <si>
    <t>RIPAUD</t>
  </si>
  <si>
    <t>LOUKA</t>
  </si>
  <si>
    <t>CC CASTELBRIANTAIS</t>
  </si>
  <si>
    <t>ROBIC</t>
  </si>
  <si>
    <t>Armand</t>
  </si>
  <si>
    <t>AC LANESTER 56</t>
  </si>
  <si>
    <t>ARCHAMBAUD</t>
  </si>
  <si>
    <t>ALEXIS</t>
  </si>
  <si>
    <t>BERTRAND</t>
  </si>
  <si>
    <t>YVANN</t>
  </si>
  <si>
    <t>VC SEBASTIENNAIS</t>
  </si>
  <si>
    <t>NICOU</t>
  </si>
  <si>
    <t>ROMAIN</t>
  </si>
  <si>
    <t>PINARD</t>
  </si>
  <si>
    <t>PIERRE ALEXIS</t>
  </si>
  <si>
    <t>NOE</t>
  </si>
  <si>
    <t>VIGNERON DUGAST</t>
  </si>
  <si>
    <t>THOMAS</t>
  </si>
  <si>
    <t>BAUDOUIN</t>
  </si>
  <si>
    <t>COUE</t>
  </si>
  <si>
    <t>MAXENCE</t>
  </si>
  <si>
    <t>BONNIN</t>
  </si>
  <si>
    <t>Gatien</t>
  </si>
  <si>
    <t>UC GRADIGNAN</t>
  </si>
  <si>
    <t>DEPOORTER</t>
  </si>
  <si>
    <t>AXEL</t>
  </si>
  <si>
    <t>ES SEGREENNE DU HAUT ANJOU CYCLISME</t>
  </si>
  <si>
    <t>BESNEUX</t>
  </si>
  <si>
    <t>MALWENN</t>
  </si>
  <si>
    <t>UNION CYCLISTE SUD 53</t>
  </si>
  <si>
    <t>BABONNEAU</t>
  </si>
  <si>
    <t>TOM</t>
  </si>
  <si>
    <t>VELO SPORT VALLETAIS</t>
  </si>
  <si>
    <t>MC QUAIDE</t>
  </si>
  <si>
    <t>Eliot</t>
  </si>
  <si>
    <t>LE GOUEFF</t>
  </si>
  <si>
    <t>LOUENN</t>
  </si>
  <si>
    <t>MARION</t>
  </si>
  <si>
    <t>MATEO</t>
  </si>
  <si>
    <t>PELLERIN</t>
  </si>
  <si>
    <t>Timéo</t>
  </si>
  <si>
    <t>BIOTEAU</t>
  </si>
  <si>
    <t>Titouan</t>
  </si>
  <si>
    <t>BOURGET</t>
  </si>
  <si>
    <t>LEO</t>
  </si>
  <si>
    <t>EQUIPE U15</t>
  </si>
  <si>
    <t>U17F</t>
  </si>
  <si>
    <t>HERIVEAU</t>
  </si>
  <si>
    <t>JADE</t>
  </si>
  <si>
    <t>LE MANS SARTHE VELO</t>
  </si>
  <si>
    <t>MORTIER SPEGAGNE</t>
  </si>
  <si>
    <t>Blanche</t>
  </si>
  <si>
    <t>LAGNY PONTCARRE CYC.</t>
  </si>
  <si>
    <t>RULLIER</t>
  </si>
  <si>
    <t>ELIAZE</t>
  </si>
  <si>
    <t>DOUE ANJOU CYCLISME</t>
  </si>
  <si>
    <t>JAQUET</t>
  </si>
  <si>
    <t>MAEVA</t>
  </si>
  <si>
    <t>CD VENDÉE</t>
  </si>
  <si>
    <t>FAIVRE</t>
  </si>
  <si>
    <t>CHLOE</t>
  </si>
  <si>
    <t>GUIHARD</t>
  </si>
  <si>
    <t>Rose</t>
  </si>
  <si>
    <t>LA ROULEPASVITE BY LCB</t>
  </si>
  <si>
    <t>LOUSSOUARN</t>
  </si>
  <si>
    <t>PAULINE</t>
  </si>
  <si>
    <t>DURTAL VELO SPORT</t>
  </si>
  <si>
    <t>ROUSSEAU</t>
  </si>
  <si>
    <t>CASSY</t>
  </si>
  <si>
    <t>US PONTCHATELAINE</t>
  </si>
  <si>
    <t>BRUNOT</t>
  </si>
  <si>
    <t>Anais</t>
  </si>
  <si>
    <t>US GUERANDE CYCLISME</t>
  </si>
  <si>
    <t>QUAIRAULT</t>
  </si>
  <si>
    <t>Leonie</t>
  </si>
  <si>
    <t>LA ROCHE SUR YON VENDEE CYCLISME</t>
  </si>
  <si>
    <t>LEDOUX</t>
  </si>
  <si>
    <t>CAMILLE</t>
  </si>
  <si>
    <t>CHENE GRIMAULT</t>
  </si>
  <si>
    <t>LALY</t>
  </si>
  <si>
    <t>BEAUPREAU VELO SPORT</t>
  </si>
  <si>
    <t>PAWLIK</t>
  </si>
  <si>
    <t>Isaline</t>
  </si>
  <si>
    <t>U15F</t>
  </si>
  <si>
    <t>ARDOUIN BEDACHE</t>
  </si>
  <si>
    <t>SHAINA</t>
  </si>
  <si>
    <t>DUCHEMIN</t>
  </si>
  <si>
    <t>MORDEL</t>
  </si>
  <si>
    <t>LENA</t>
  </si>
  <si>
    <t>METRI</t>
  </si>
  <si>
    <t>LEA</t>
  </si>
  <si>
    <t>VC HERBRETAIS</t>
  </si>
  <si>
    <t>CROSNIER BOULEAU</t>
  </si>
  <si>
    <t>ANDY</t>
  </si>
  <si>
    <t>BEAUCE</t>
  </si>
  <si>
    <t>ELENA</t>
  </si>
  <si>
    <t>LAVAL CYCLISME 53</t>
  </si>
  <si>
    <t>VALLEE</t>
  </si>
  <si>
    <t>LILOU</t>
  </si>
  <si>
    <t>ZOE</t>
  </si>
  <si>
    <t>VIAUD</t>
  </si>
  <si>
    <t>JANELLE</t>
  </si>
  <si>
    <t>YSABELLE ANDROUIN</t>
  </si>
  <si>
    <t>Inès</t>
  </si>
  <si>
    <t>POLE CYCLISME SAUMUROIS</t>
  </si>
  <si>
    <t>STEIGER</t>
  </si>
  <si>
    <t>VERRIERES AC</t>
  </si>
  <si>
    <t>POURIAS</t>
  </si>
  <si>
    <t>Noémie</t>
  </si>
  <si>
    <t>ROINARD</t>
  </si>
  <si>
    <t>Jade</t>
  </si>
  <si>
    <t>ROBET</t>
  </si>
  <si>
    <t>BOITEAU</t>
  </si>
  <si>
    <t>LOLA</t>
  </si>
  <si>
    <t>DEBRA</t>
  </si>
  <si>
    <t>ROMANE</t>
  </si>
  <si>
    <t>ST VINCENT LUCE BERCE CYCLISTE</t>
  </si>
  <si>
    <t>GAUDIN</t>
  </si>
  <si>
    <t>ANAELLE</t>
  </si>
  <si>
    <t>THEBAULT BERTRAND</t>
  </si>
  <si>
    <t>VALENTINE</t>
  </si>
  <si>
    <t>SELLIER</t>
  </si>
  <si>
    <t>MANON</t>
  </si>
  <si>
    <t>MAROLLEAU</t>
  </si>
  <si>
    <t>MAELYS</t>
  </si>
  <si>
    <t>VC CHANTONNAISIEN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</si>
</sst>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b/>
      <sz val="14"/>
      <color theme="1"/>
      <name val="Aptos Narrow"/>
      <family val="2"/>
      <scheme val="minor"/>
    </font>
    <font>
      <b/>
      <sz val="12"/>
      <color theme="1"/>
      <name val="Aptos Narrow"/>
      <family val="2"/>
      <scheme val="minor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49" fontId="1" fillId="2" borderId="4" xfId="0" applyNumberFormat="1" applyFont="1" applyFill="1" applyBorder="1" applyAlignment="1">
      <alignment horizontal="center" vertical="center"/>
    </xf>
    <xf numFmtId="49" fontId="1" fillId="2" borderId="4" xfId="0" applyNumberFormat="1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0" fontId="4" fillId="4" borderId="4" xfId="0" applyFont="1" applyFill="1" applyBorder="1" applyAlignment="1" applyProtection="1">
      <alignment horizontal="left" vertical="center"/>
      <protection locked="0"/>
    </xf>
    <xf numFmtId="0" fontId="0" fillId="4" borderId="4" xfId="0" applyFill="1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0" fillId="0" borderId="4" xfId="0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EA4A8A-1215-4F6B-B8DD-611BDA7ACEDB}">
  <dimension ref="A1:E101"/>
  <sheetViews>
    <sheetView tabSelected="1" workbookViewId="0">
      <selection activeCell="I12" sqref="I12"/>
    </sheetView>
  </sheetViews>
  <sheetFormatPr baseColWidth="10" defaultRowHeight="15" x14ac:dyDescent="0.25"/>
  <cols>
    <col min="1" max="1" width="8" customWidth="1"/>
    <col min="2" max="2" width="20.7109375" customWidth="1"/>
    <col min="3" max="3" width="13.42578125" customWidth="1"/>
    <col min="4" max="4" width="38.7109375" customWidth="1"/>
  </cols>
  <sheetData>
    <row r="1" spans="1:5" ht="19.5" thickBot="1" x14ac:dyDescent="0.35">
      <c r="A1" s="1" t="s">
        <v>0</v>
      </c>
      <c r="B1" s="2"/>
      <c r="C1" s="2"/>
      <c r="D1" s="2"/>
      <c r="E1" s="3"/>
    </row>
    <row r="2" spans="1:5" ht="15.75" thickBot="1" x14ac:dyDescent="0.3"/>
    <row r="3" spans="1:5" ht="16.5" thickBot="1" x14ac:dyDescent="0.3">
      <c r="A3" s="4" t="s">
        <v>1</v>
      </c>
      <c r="B3" s="5"/>
      <c r="C3" s="5"/>
      <c r="D3" s="5"/>
      <c r="E3" s="6"/>
    </row>
    <row r="4" spans="1:5" ht="30" x14ac:dyDescent="0.25">
      <c r="A4" s="7" t="s">
        <v>2</v>
      </c>
      <c r="B4" s="7" t="s">
        <v>3</v>
      </c>
      <c r="C4" s="7" t="s">
        <v>4</v>
      </c>
      <c r="D4" s="8" t="s">
        <v>5</v>
      </c>
      <c r="E4" s="9" t="s">
        <v>6</v>
      </c>
    </row>
    <row r="5" spans="1:5" x14ac:dyDescent="0.25">
      <c r="A5" s="10"/>
      <c r="B5" s="10"/>
      <c r="C5" s="10"/>
      <c r="D5" s="10"/>
    </row>
    <row r="6" spans="1:5" x14ac:dyDescent="0.25">
      <c r="A6" s="11" t="s">
        <v>7</v>
      </c>
      <c r="B6" s="12" t="s">
        <v>8</v>
      </c>
      <c r="C6" s="13" t="s">
        <v>9</v>
      </c>
      <c r="D6" s="14" t="s">
        <v>10</v>
      </c>
      <c r="E6" s="15">
        <v>30</v>
      </c>
    </row>
    <row r="7" spans="1:5" x14ac:dyDescent="0.25">
      <c r="A7" s="11" t="s">
        <v>11</v>
      </c>
      <c r="B7" s="12" t="s">
        <v>12</v>
      </c>
      <c r="C7" s="13" t="s">
        <v>13</v>
      </c>
      <c r="D7" s="14" t="s">
        <v>14</v>
      </c>
      <c r="E7" s="15">
        <v>25</v>
      </c>
    </row>
    <row r="8" spans="1:5" x14ac:dyDescent="0.25">
      <c r="A8" s="11" t="s">
        <v>15</v>
      </c>
      <c r="B8" s="12" t="s">
        <v>16</v>
      </c>
      <c r="C8" s="13" t="s">
        <v>17</v>
      </c>
      <c r="D8" s="14" t="s">
        <v>18</v>
      </c>
      <c r="E8" s="15">
        <v>21</v>
      </c>
    </row>
    <row r="9" spans="1:5" x14ac:dyDescent="0.25">
      <c r="A9" s="11" t="s">
        <v>19</v>
      </c>
      <c r="B9" s="12" t="s">
        <v>20</v>
      </c>
      <c r="C9" s="13" t="s">
        <v>21</v>
      </c>
      <c r="D9" s="14" t="s">
        <v>10</v>
      </c>
      <c r="E9" s="15">
        <v>19</v>
      </c>
    </row>
    <row r="10" spans="1:5" x14ac:dyDescent="0.25">
      <c r="A10" s="11" t="s">
        <v>22</v>
      </c>
      <c r="B10" s="12" t="s">
        <v>23</v>
      </c>
      <c r="C10" s="13" t="s">
        <v>24</v>
      </c>
      <c r="D10" s="14" t="s">
        <v>25</v>
      </c>
      <c r="E10" s="15">
        <v>17</v>
      </c>
    </row>
    <row r="11" spans="1:5" x14ac:dyDescent="0.25">
      <c r="A11" s="11" t="s">
        <v>26</v>
      </c>
      <c r="B11" s="12" t="s">
        <v>27</v>
      </c>
      <c r="C11" s="13" t="s">
        <v>28</v>
      </c>
      <c r="D11" s="14" t="s">
        <v>18</v>
      </c>
      <c r="E11" s="15">
        <v>15</v>
      </c>
    </row>
    <row r="12" spans="1:5" x14ac:dyDescent="0.25">
      <c r="A12" s="11" t="s">
        <v>29</v>
      </c>
      <c r="B12" s="12" t="s">
        <v>30</v>
      </c>
      <c r="C12" s="13" t="s">
        <v>31</v>
      </c>
      <c r="D12" s="14" t="s">
        <v>32</v>
      </c>
      <c r="E12" s="15">
        <v>14</v>
      </c>
    </row>
    <row r="13" spans="1:5" x14ac:dyDescent="0.25">
      <c r="A13" s="11" t="s">
        <v>33</v>
      </c>
      <c r="B13" s="12" t="s">
        <v>34</v>
      </c>
      <c r="C13" s="13" t="s">
        <v>35</v>
      </c>
      <c r="D13" s="14" t="s">
        <v>36</v>
      </c>
      <c r="E13" s="15">
        <v>13</v>
      </c>
    </row>
    <row r="14" spans="1:5" x14ac:dyDescent="0.25">
      <c r="A14" s="11" t="s">
        <v>37</v>
      </c>
      <c r="B14" s="12" t="s">
        <v>38</v>
      </c>
      <c r="C14" s="13" t="s">
        <v>39</v>
      </c>
      <c r="D14" s="14" t="s">
        <v>10</v>
      </c>
      <c r="E14" s="15">
        <v>12</v>
      </c>
    </row>
    <row r="15" spans="1:5" x14ac:dyDescent="0.25">
      <c r="A15" s="11" t="s">
        <v>40</v>
      </c>
      <c r="B15" t="s">
        <v>41</v>
      </c>
      <c r="C15" s="13" t="s">
        <v>42</v>
      </c>
      <c r="D15" s="14" t="s">
        <v>43</v>
      </c>
      <c r="E15" s="15">
        <v>11</v>
      </c>
    </row>
    <row r="16" spans="1:5" x14ac:dyDescent="0.25">
      <c r="A16" s="11" t="s">
        <v>44</v>
      </c>
      <c r="B16" s="12" t="s">
        <v>45</v>
      </c>
      <c r="C16" s="13" t="s">
        <v>24</v>
      </c>
      <c r="D16" s="14" t="s">
        <v>18</v>
      </c>
      <c r="E16" s="15">
        <v>10</v>
      </c>
    </row>
    <row r="17" spans="1:5" x14ac:dyDescent="0.25">
      <c r="A17" s="11" t="s">
        <v>46</v>
      </c>
      <c r="B17" s="12" t="s">
        <v>45</v>
      </c>
      <c r="C17" s="13" t="s">
        <v>42</v>
      </c>
      <c r="D17" s="14" t="s">
        <v>18</v>
      </c>
      <c r="E17" s="15">
        <v>9</v>
      </c>
    </row>
    <row r="18" spans="1:5" x14ac:dyDescent="0.25">
      <c r="A18" s="11" t="s">
        <v>47</v>
      </c>
      <c r="B18" s="12" t="s">
        <v>48</v>
      </c>
      <c r="C18" s="13" t="s">
        <v>49</v>
      </c>
      <c r="D18" s="14" t="s">
        <v>32</v>
      </c>
      <c r="E18" s="15">
        <v>8</v>
      </c>
    </row>
    <row r="19" spans="1:5" x14ac:dyDescent="0.25">
      <c r="A19" s="11" t="s">
        <v>50</v>
      </c>
      <c r="B19" s="12" t="s">
        <v>51</v>
      </c>
      <c r="C19" s="13" t="s">
        <v>52</v>
      </c>
      <c r="D19" s="14" t="s">
        <v>10</v>
      </c>
      <c r="E19" s="15">
        <v>7</v>
      </c>
    </row>
    <row r="20" spans="1:5" x14ac:dyDescent="0.25">
      <c r="A20" s="11" t="s">
        <v>53</v>
      </c>
      <c r="B20" s="12" t="s">
        <v>54</v>
      </c>
      <c r="C20" s="13" t="s">
        <v>55</v>
      </c>
      <c r="D20" s="14" t="s">
        <v>56</v>
      </c>
      <c r="E20" s="15">
        <v>6</v>
      </c>
    </row>
    <row r="21" spans="1:5" x14ac:dyDescent="0.25">
      <c r="A21" s="11" t="s">
        <v>57</v>
      </c>
      <c r="B21" s="12" t="s">
        <v>58</v>
      </c>
      <c r="C21" s="13" t="s">
        <v>59</v>
      </c>
      <c r="D21" s="14" t="s">
        <v>32</v>
      </c>
      <c r="E21" s="15">
        <v>5</v>
      </c>
    </row>
    <row r="22" spans="1:5" x14ac:dyDescent="0.25">
      <c r="A22" s="11" t="s">
        <v>60</v>
      </c>
      <c r="B22" s="12" t="s">
        <v>61</v>
      </c>
      <c r="C22" s="13" t="s">
        <v>62</v>
      </c>
      <c r="D22" s="13" t="s">
        <v>63</v>
      </c>
      <c r="E22" s="15">
        <v>4</v>
      </c>
    </row>
    <row r="23" spans="1:5" x14ac:dyDescent="0.25">
      <c r="A23" s="11" t="s">
        <v>64</v>
      </c>
      <c r="B23" s="12" t="s">
        <v>65</v>
      </c>
      <c r="C23" s="13" t="s">
        <v>61</v>
      </c>
      <c r="D23" s="13" t="s">
        <v>66</v>
      </c>
      <c r="E23" s="15">
        <v>3</v>
      </c>
    </row>
    <row r="24" spans="1:5" x14ac:dyDescent="0.25">
      <c r="A24" s="11" t="s">
        <v>67</v>
      </c>
      <c r="B24" s="12" t="s">
        <v>68</v>
      </c>
      <c r="C24" s="13" t="s">
        <v>69</v>
      </c>
      <c r="D24" s="13" t="s">
        <v>56</v>
      </c>
      <c r="E24" s="15">
        <v>2</v>
      </c>
    </row>
    <row r="25" spans="1:5" x14ac:dyDescent="0.25">
      <c r="A25" s="11" t="s">
        <v>70</v>
      </c>
      <c r="B25" s="12" t="s">
        <v>71</v>
      </c>
      <c r="C25" s="13" t="s">
        <v>31</v>
      </c>
      <c r="D25" s="13" t="s">
        <v>18</v>
      </c>
      <c r="E25" s="15">
        <v>1</v>
      </c>
    </row>
    <row r="27" spans="1:5" x14ac:dyDescent="0.25">
      <c r="D27" s="16" t="s">
        <v>72</v>
      </c>
    </row>
    <row r="28" spans="1:5" x14ac:dyDescent="0.25">
      <c r="D28" s="14" t="s">
        <v>10</v>
      </c>
      <c r="E28" s="15">
        <f>30+19+12</f>
        <v>61</v>
      </c>
    </row>
    <row r="29" spans="1:5" x14ac:dyDescent="0.25">
      <c r="D29" s="14" t="s">
        <v>18</v>
      </c>
      <c r="E29" s="15">
        <f>21+15+10</f>
        <v>46</v>
      </c>
    </row>
    <row r="30" spans="1:5" x14ac:dyDescent="0.25">
      <c r="D30" s="14" t="s">
        <v>32</v>
      </c>
      <c r="E30" s="15">
        <f>14+8+5</f>
        <v>27</v>
      </c>
    </row>
    <row r="31" spans="1:5" ht="15.75" thickBot="1" x14ac:dyDescent="0.3"/>
    <row r="32" spans="1:5" ht="16.5" thickBot="1" x14ac:dyDescent="0.3">
      <c r="A32" s="4" t="s">
        <v>73</v>
      </c>
      <c r="B32" s="5"/>
      <c r="C32" s="5"/>
      <c r="D32" s="5"/>
      <c r="E32" s="6"/>
    </row>
    <row r="33" spans="1:5" ht="30" x14ac:dyDescent="0.25">
      <c r="A33" s="7" t="s">
        <v>2</v>
      </c>
      <c r="B33" s="7" t="s">
        <v>3</v>
      </c>
      <c r="C33" s="7" t="s">
        <v>4</v>
      </c>
      <c r="D33" s="8" t="s">
        <v>5</v>
      </c>
      <c r="E33" s="9" t="s">
        <v>6</v>
      </c>
    </row>
    <row r="34" spans="1:5" x14ac:dyDescent="0.25">
      <c r="A34" s="10"/>
      <c r="B34" s="10"/>
      <c r="C34" s="10"/>
      <c r="D34" s="10"/>
    </row>
    <row r="35" spans="1:5" x14ac:dyDescent="0.25">
      <c r="A35" s="11" t="s">
        <v>7</v>
      </c>
      <c r="B35" s="12" t="s">
        <v>74</v>
      </c>
      <c r="C35" s="13" t="s">
        <v>75</v>
      </c>
      <c r="D35" s="13" t="s">
        <v>76</v>
      </c>
      <c r="E35" s="15">
        <v>30</v>
      </c>
    </row>
    <row r="36" spans="1:5" x14ac:dyDescent="0.25">
      <c r="A36" s="11" t="s">
        <v>11</v>
      </c>
      <c r="B36" s="12" t="s">
        <v>77</v>
      </c>
      <c r="C36" s="13" t="s">
        <v>78</v>
      </c>
      <c r="D36" s="13" t="s">
        <v>79</v>
      </c>
      <c r="E36" s="15">
        <v>25</v>
      </c>
    </row>
    <row r="37" spans="1:5" x14ac:dyDescent="0.25">
      <c r="A37" s="11" t="s">
        <v>15</v>
      </c>
      <c r="B37" s="12" t="s">
        <v>80</v>
      </c>
      <c r="C37" s="13" t="s">
        <v>81</v>
      </c>
      <c r="D37" s="13" t="s">
        <v>18</v>
      </c>
      <c r="E37" s="15">
        <v>21</v>
      </c>
    </row>
    <row r="38" spans="1:5" x14ac:dyDescent="0.25">
      <c r="A38" s="11" t="s">
        <v>19</v>
      </c>
      <c r="B38" s="12" t="s">
        <v>82</v>
      </c>
      <c r="C38" s="13" t="s">
        <v>83</v>
      </c>
      <c r="D38" s="13" t="s">
        <v>84</v>
      </c>
      <c r="E38" s="15">
        <v>19</v>
      </c>
    </row>
    <row r="39" spans="1:5" x14ac:dyDescent="0.25">
      <c r="A39" s="11" t="s">
        <v>22</v>
      </c>
      <c r="B39" s="12" t="s">
        <v>85</v>
      </c>
      <c r="C39" s="13" t="s">
        <v>86</v>
      </c>
      <c r="D39" s="13" t="s">
        <v>18</v>
      </c>
      <c r="E39" s="15">
        <v>17</v>
      </c>
    </row>
    <row r="40" spans="1:5" x14ac:dyDescent="0.25">
      <c r="A40" s="11" t="s">
        <v>26</v>
      </c>
      <c r="B40" s="12" t="s">
        <v>87</v>
      </c>
      <c r="C40" s="13" t="s">
        <v>88</v>
      </c>
      <c r="D40" s="13" t="s">
        <v>76</v>
      </c>
      <c r="E40" s="15">
        <v>15</v>
      </c>
    </row>
    <row r="41" spans="1:5" x14ac:dyDescent="0.25">
      <c r="A41" s="11" t="s">
        <v>29</v>
      </c>
      <c r="B41" s="12" t="s">
        <v>20</v>
      </c>
      <c r="C41" s="13" t="s">
        <v>89</v>
      </c>
      <c r="D41" s="13" t="s">
        <v>10</v>
      </c>
      <c r="E41" s="15">
        <v>14</v>
      </c>
    </row>
    <row r="42" spans="1:5" x14ac:dyDescent="0.25">
      <c r="A42" s="11" t="s">
        <v>33</v>
      </c>
      <c r="B42" s="12" t="s">
        <v>90</v>
      </c>
      <c r="C42" s="13" t="s">
        <v>91</v>
      </c>
      <c r="D42" s="13" t="s">
        <v>18</v>
      </c>
      <c r="E42" s="15">
        <v>13</v>
      </c>
    </row>
    <row r="43" spans="1:5" x14ac:dyDescent="0.25">
      <c r="A43" s="11" t="s">
        <v>37</v>
      </c>
      <c r="B43" s="12" t="s">
        <v>87</v>
      </c>
      <c r="C43" s="13" t="s">
        <v>92</v>
      </c>
      <c r="D43" s="13" t="s">
        <v>76</v>
      </c>
      <c r="E43" s="15">
        <v>12</v>
      </c>
    </row>
    <row r="44" spans="1:5" x14ac:dyDescent="0.25">
      <c r="A44" s="11" t="s">
        <v>40</v>
      </c>
      <c r="B44" t="s">
        <v>93</v>
      </c>
      <c r="C44" s="13" t="s">
        <v>94</v>
      </c>
      <c r="D44" s="13" t="s">
        <v>76</v>
      </c>
      <c r="E44" s="15">
        <v>11</v>
      </c>
    </row>
    <row r="45" spans="1:5" x14ac:dyDescent="0.25">
      <c r="A45" s="11" t="s">
        <v>44</v>
      </c>
      <c r="B45" s="12" t="s">
        <v>95</v>
      </c>
      <c r="C45" s="13" t="s">
        <v>96</v>
      </c>
      <c r="D45" s="13" t="s">
        <v>97</v>
      </c>
      <c r="E45" s="15">
        <v>10</v>
      </c>
    </row>
    <row r="46" spans="1:5" x14ac:dyDescent="0.25">
      <c r="A46" s="11" t="s">
        <v>46</v>
      </c>
      <c r="B46" s="12" t="s">
        <v>98</v>
      </c>
      <c r="C46" s="13" t="s">
        <v>99</v>
      </c>
      <c r="D46" s="13" t="s">
        <v>100</v>
      </c>
      <c r="E46" s="15">
        <v>9</v>
      </c>
    </row>
    <row r="47" spans="1:5" x14ac:dyDescent="0.25">
      <c r="A47" s="11" t="s">
        <v>47</v>
      </c>
      <c r="B47" s="12" t="s">
        <v>101</v>
      </c>
      <c r="C47" s="13" t="s">
        <v>102</v>
      </c>
      <c r="D47" s="13" t="s">
        <v>103</v>
      </c>
      <c r="E47" s="15">
        <v>8</v>
      </c>
    </row>
    <row r="48" spans="1:5" x14ac:dyDescent="0.25">
      <c r="A48" s="11" t="s">
        <v>50</v>
      </c>
      <c r="B48" s="12" t="s">
        <v>104</v>
      </c>
      <c r="C48" s="13" t="s">
        <v>105</v>
      </c>
      <c r="D48" s="13" t="s">
        <v>106</v>
      </c>
      <c r="E48" s="15">
        <v>7</v>
      </c>
    </row>
    <row r="49" spans="1:5" x14ac:dyDescent="0.25">
      <c r="A49" s="11" t="s">
        <v>53</v>
      </c>
      <c r="B49" s="12" t="s">
        <v>107</v>
      </c>
      <c r="C49" s="13" t="s">
        <v>108</v>
      </c>
      <c r="D49" s="13" t="s">
        <v>63</v>
      </c>
      <c r="E49" s="15">
        <v>6</v>
      </c>
    </row>
    <row r="50" spans="1:5" x14ac:dyDescent="0.25">
      <c r="A50" s="11" t="s">
        <v>57</v>
      </c>
      <c r="B50" s="12" t="s">
        <v>109</v>
      </c>
      <c r="C50" s="13" t="s">
        <v>110</v>
      </c>
      <c r="D50" s="13" t="s">
        <v>10</v>
      </c>
      <c r="E50" s="15">
        <v>5</v>
      </c>
    </row>
    <row r="51" spans="1:5" x14ac:dyDescent="0.25">
      <c r="A51" s="11" t="s">
        <v>60</v>
      </c>
      <c r="B51" s="12" t="s">
        <v>111</v>
      </c>
      <c r="C51" s="13" t="s">
        <v>112</v>
      </c>
      <c r="D51" s="13" t="s">
        <v>56</v>
      </c>
      <c r="E51" s="15">
        <v>4</v>
      </c>
    </row>
    <row r="52" spans="1:5" x14ac:dyDescent="0.25">
      <c r="A52" s="11" t="s">
        <v>64</v>
      </c>
      <c r="B52" s="12" t="s">
        <v>113</v>
      </c>
      <c r="C52" s="13" t="s">
        <v>114</v>
      </c>
      <c r="D52" s="13" t="s">
        <v>10</v>
      </c>
      <c r="E52" s="15">
        <v>3</v>
      </c>
    </row>
    <row r="53" spans="1:5" x14ac:dyDescent="0.25">
      <c r="A53" s="11" t="s">
        <v>67</v>
      </c>
      <c r="B53" s="12" t="s">
        <v>115</v>
      </c>
      <c r="C53" s="13" t="s">
        <v>116</v>
      </c>
      <c r="D53" s="13" t="s">
        <v>10</v>
      </c>
      <c r="E53" s="15">
        <v>2</v>
      </c>
    </row>
    <row r="54" spans="1:5" x14ac:dyDescent="0.25">
      <c r="A54" s="11" t="s">
        <v>70</v>
      </c>
      <c r="B54" s="12" t="s">
        <v>117</v>
      </c>
      <c r="C54" s="13" t="s">
        <v>118</v>
      </c>
      <c r="D54" s="13" t="s">
        <v>106</v>
      </c>
      <c r="E54" s="15">
        <v>1</v>
      </c>
    </row>
    <row r="56" spans="1:5" x14ac:dyDescent="0.25">
      <c r="D56" s="9" t="s">
        <v>119</v>
      </c>
    </row>
    <row r="57" spans="1:5" x14ac:dyDescent="0.25">
      <c r="D57" s="13" t="s">
        <v>76</v>
      </c>
      <c r="E57" s="15">
        <f>30+15+12</f>
        <v>57</v>
      </c>
    </row>
    <row r="58" spans="1:5" x14ac:dyDescent="0.25">
      <c r="D58" s="13" t="s">
        <v>18</v>
      </c>
      <c r="E58" s="15">
        <f>21+17+13</f>
        <v>51</v>
      </c>
    </row>
    <row r="59" spans="1:5" x14ac:dyDescent="0.25">
      <c r="D59" s="13" t="s">
        <v>10</v>
      </c>
      <c r="E59" s="15">
        <f>14+5+3</f>
        <v>22</v>
      </c>
    </row>
    <row r="60" spans="1:5" ht="15.75" thickBot="1" x14ac:dyDescent="0.3"/>
    <row r="61" spans="1:5" ht="16.5" thickBot="1" x14ac:dyDescent="0.3">
      <c r="A61" s="4" t="s">
        <v>120</v>
      </c>
      <c r="B61" s="5"/>
      <c r="C61" s="5"/>
      <c r="D61" s="5"/>
      <c r="E61" s="6"/>
    </row>
    <row r="62" spans="1:5" ht="30" x14ac:dyDescent="0.25">
      <c r="A62" s="7" t="s">
        <v>2</v>
      </c>
      <c r="B62" s="7" t="s">
        <v>3</v>
      </c>
      <c r="C62" s="7" t="s">
        <v>4</v>
      </c>
      <c r="D62" s="8" t="s">
        <v>5</v>
      </c>
      <c r="E62" s="9" t="s">
        <v>6</v>
      </c>
    </row>
    <row r="63" spans="1:5" x14ac:dyDescent="0.25">
      <c r="A63" s="10"/>
      <c r="B63" s="10"/>
      <c r="C63" s="10"/>
      <c r="D63" s="10"/>
    </row>
    <row r="64" spans="1:5" x14ac:dyDescent="0.25">
      <c r="A64" s="11" t="s">
        <v>7</v>
      </c>
      <c r="B64" s="12" t="s">
        <v>121</v>
      </c>
      <c r="C64" s="13" t="s">
        <v>122</v>
      </c>
      <c r="D64" s="13" t="s">
        <v>123</v>
      </c>
      <c r="E64" s="15">
        <v>30</v>
      </c>
    </row>
    <row r="65" spans="1:5" x14ac:dyDescent="0.25">
      <c r="A65" s="11" t="s">
        <v>11</v>
      </c>
      <c r="B65" s="12" t="s">
        <v>124</v>
      </c>
      <c r="C65" s="13" t="s">
        <v>125</v>
      </c>
      <c r="D65" s="13" t="s">
        <v>126</v>
      </c>
      <c r="E65" s="15">
        <v>25</v>
      </c>
    </row>
    <row r="66" spans="1:5" x14ac:dyDescent="0.25">
      <c r="A66" s="11" t="s">
        <v>15</v>
      </c>
      <c r="B66" s="12" t="s">
        <v>127</v>
      </c>
      <c r="C66" s="13" t="s">
        <v>128</v>
      </c>
      <c r="D66" s="13" t="s">
        <v>129</v>
      </c>
      <c r="E66" s="15">
        <v>21</v>
      </c>
    </row>
    <row r="67" spans="1:5" x14ac:dyDescent="0.25">
      <c r="A67" s="11" t="s">
        <v>19</v>
      </c>
      <c r="B67" s="12" t="s">
        <v>130</v>
      </c>
      <c r="C67" s="13" t="s">
        <v>131</v>
      </c>
      <c r="D67" s="13" t="s">
        <v>132</v>
      </c>
      <c r="E67" s="15">
        <v>19</v>
      </c>
    </row>
    <row r="68" spans="1:5" x14ac:dyDescent="0.25">
      <c r="A68" s="11" t="s">
        <v>22</v>
      </c>
      <c r="B68" s="12" t="s">
        <v>133</v>
      </c>
      <c r="C68" s="13" t="s">
        <v>134</v>
      </c>
      <c r="D68" s="13" t="s">
        <v>132</v>
      </c>
      <c r="E68" s="15">
        <v>17</v>
      </c>
    </row>
    <row r="69" spans="1:5" x14ac:dyDescent="0.25">
      <c r="A69" s="11" t="s">
        <v>26</v>
      </c>
      <c r="B69" s="12" t="s">
        <v>135</v>
      </c>
      <c r="C69" s="13" t="s">
        <v>136</v>
      </c>
      <c r="D69" s="13" t="s">
        <v>137</v>
      </c>
      <c r="E69" s="15">
        <v>15</v>
      </c>
    </row>
    <row r="70" spans="1:5" x14ac:dyDescent="0.25">
      <c r="A70" s="11" t="s">
        <v>29</v>
      </c>
      <c r="B70" s="12" t="s">
        <v>138</v>
      </c>
      <c r="C70" s="13" t="s">
        <v>139</v>
      </c>
      <c r="D70" s="13" t="s">
        <v>140</v>
      </c>
      <c r="E70" s="15">
        <v>14</v>
      </c>
    </row>
    <row r="71" spans="1:5" x14ac:dyDescent="0.25">
      <c r="A71" s="11" t="s">
        <v>33</v>
      </c>
      <c r="B71" s="12" t="s">
        <v>141</v>
      </c>
      <c r="C71" s="13" t="s">
        <v>142</v>
      </c>
      <c r="D71" s="13" t="s">
        <v>143</v>
      </c>
      <c r="E71" s="15">
        <v>13</v>
      </c>
    </row>
    <row r="72" spans="1:5" x14ac:dyDescent="0.25">
      <c r="A72" s="11" t="s">
        <v>37</v>
      </c>
      <c r="B72" s="12" t="s">
        <v>144</v>
      </c>
      <c r="C72" s="13" t="s">
        <v>145</v>
      </c>
      <c r="D72" s="13" t="s">
        <v>146</v>
      </c>
      <c r="E72" s="15">
        <v>12</v>
      </c>
    </row>
    <row r="73" spans="1:5" x14ac:dyDescent="0.25">
      <c r="A73" s="11" t="s">
        <v>40</v>
      </c>
      <c r="B73" t="s">
        <v>147</v>
      </c>
      <c r="C73" s="13" t="s">
        <v>148</v>
      </c>
      <c r="D73" s="13" t="s">
        <v>149</v>
      </c>
      <c r="E73" s="15">
        <v>11</v>
      </c>
    </row>
    <row r="74" spans="1:5" x14ac:dyDescent="0.25">
      <c r="A74" s="11" t="s">
        <v>44</v>
      </c>
      <c r="B74" s="12" t="s">
        <v>150</v>
      </c>
      <c r="C74" s="13" t="s">
        <v>151</v>
      </c>
      <c r="D74" s="13" t="s">
        <v>149</v>
      </c>
      <c r="E74" s="15">
        <v>10</v>
      </c>
    </row>
    <row r="75" spans="1:5" x14ac:dyDescent="0.25">
      <c r="A75" s="11" t="s">
        <v>46</v>
      </c>
      <c r="B75" s="12" t="s">
        <v>152</v>
      </c>
      <c r="C75" s="13" t="s">
        <v>153</v>
      </c>
      <c r="D75" s="13" t="s">
        <v>154</v>
      </c>
      <c r="E75" s="15">
        <v>9</v>
      </c>
    </row>
    <row r="76" spans="1:5" x14ac:dyDescent="0.25">
      <c r="A76" s="11" t="s">
        <v>47</v>
      </c>
      <c r="B76" s="12" t="s">
        <v>155</v>
      </c>
      <c r="C76" s="13" t="s">
        <v>156</v>
      </c>
      <c r="D76" s="13" t="s">
        <v>149</v>
      </c>
      <c r="E76" s="15">
        <v>8</v>
      </c>
    </row>
    <row r="78" spans="1:5" ht="15.75" thickBot="1" x14ac:dyDescent="0.3"/>
    <row r="79" spans="1:5" ht="16.5" thickBot="1" x14ac:dyDescent="0.3">
      <c r="A79" s="17" t="s">
        <v>157</v>
      </c>
      <c r="B79" s="18"/>
      <c r="C79" s="18"/>
      <c r="D79" s="18"/>
      <c r="E79" s="19"/>
    </row>
    <row r="80" spans="1:5" ht="30" x14ac:dyDescent="0.25">
      <c r="A80" s="7" t="s">
        <v>2</v>
      </c>
      <c r="B80" s="7" t="s">
        <v>3</v>
      </c>
      <c r="C80" s="7" t="s">
        <v>4</v>
      </c>
      <c r="D80" s="8" t="s">
        <v>5</v>
      </c>
      <c r="E80" s="9" t="s">
        <v>6</v>
      </c>
    </row>
    <row r="81" spans="1:5" x14ac:dyDescent="0.25">
      <c r="A81" s="10"/>
      <c r="B81" s="10"/>
      <c r="C81" s="10"/>
      <c r="D81" s="10"/>
    </row>
    <row r="82" spans="1:5" x14ac:dyDescent="0.25">
      <c r="A82" s="11" t="s">
        <v>7</v>
      </c>
      <c r="B82" s="12" t="s">
        <v>158</v>
      </c>
      <c r="C82" s="13" t="s">
        <v>159</v>
      </c>
      <c r="D82" s="13" t="s">
        <v>149</v>
      </c>
      <c r="E82" s="15">
        <v>30</v>
      </c>
    </row>
    <row r="83" spans="1:5" x14ac:dyDescent="0.25">
      <c r="A83" s="11" t="s">
        <v>11</v>
      </c>
      <c r="B83" s="12" t="s">
        <v>160</v>
      </c>
      <c r="C83" s="13" t="s">
        <v>111</v>
      </c>
      <c r="D83" s="13" t="s">
        <v>76</v>
      </c>
      <c r="E83" s="15">
        <v>25</v>
      </c>
    </row>
    <row r="84" spans="1:5" x14ac:dyDescent="0.25">
      <c r="A84" s="11" t="s">
        <v>15</v>
      </c>
      <c r="B84" s="12" t="s">
        <v>161</v>
      </c>
      <c r="C84" s="13" t="s">
        <v>162</v>
      </c>
      <c r="D84" s="13" t="s">
        <v>132</v>
      </c>
      <c r="E84" s="15">
        <v>21</v>
      </c>
    </row>
    <row r="85" spans="1:5" x14ac:dyDescent="0.25">
      <c r="A85" s="11" t="s">
        <v>19</v>
      </c>
      <c r="B85" s="12" t="s">
        <v>163</v>
      </c>
      <c r="C85" s="13" t="s">
        <v>164</v>
      </c>
      <c r="D85" s="13" t="s">
        <v>165</v>
      </c>
      <c r="E85" s="15">
        <v>19</v>
      </c>
    </row>
    <row r="86" spans="1:5" x14ac:dyDescent="0.25">
      <c r="A86" s="11" t="s">
        <v>22</v>
      </c>
      <c r="B86" s="12" t="s">
        <v>166</v>
      </c>
      <c r="C86" s="13" t="s">
        <v>167</v>
      </c>
      <c r="D86" s="13" t="s">
        <v>84</v>
      </c>
      <c r="E86" s="15">
        <v>17</v>
      </c>
    </row>
    <row r="87" spans="1:5" x14ac:dyDescent="0.25">
      <c r="A87" s="11" t="s">
        <v>26</v>
      </c>
      <c r="B87" s="12" t="s">
        <v>168</v>
      </c>
      <c r="C87" s="13" t="s">
        <v>169</v>
      </c>
      <c r="D87" s="13" t="s">
        <v>170</v>
      </c>
      <c r="E87" s="15">
        <v>15</v>
      </c>
    </row>
    <row r="88" spans="1:5" x14ac:dyDescent="0.25">
      <c r="A88" s="11" t="s">
        <v>29</v>
      </c>
      <c r="B88" s="12" t="s">
        <v>171</v>
      </c>
      <c r="C88" s="13" t="s">
        <v>172</v>
      </c>
      <c r="D88" s="13" t="s">
        <v>103</v>
      </c>
      <c r="E88" s="15">
        <v>14</v>
      </c>
    </row>
    <row r="89" spans="1:5" x14ac:dyDescent="0.25">
      <c r="A89" s="11" t="s">
        <v>33</v>
      </c>
      <c r="B89" s="12" t="s">
        <v>111</v>
      </c>
      <c r="C89" s="13" t="s">
        <v>173</v>
      </c>
      <c r="D89" s="13" t="s">
        <v>10</v>
      </c>
      <c r="E89" s="15">
        <v>13</v>
      </c>
    </row>
    <row r="90" spans="1:5" x14ac:dyDescent="0.25">
      <c r="A90" s="11" t="s">
        <v>37</v>
      </c>
      <c r="B90" s="12" t="s">
        <v>174</v>
      </c>
      <c r="C90" s="13" t="s">
        <v>175</v>
      </c>
      <c r="D90" s="13" t="s">
        <v>66</v>
      </c>
      <c r="E90" s="15">
        <v>12</v>
      </c>
    </row>
    <row r="91" spans="1:5" x14ac:dyDescent="0.25">
      <c r="A91" s="11" t="s">
        <v>40</v>
      </c>
      <c r="B91" t="s">
        <v>176</v>
      </c>
      <c r="C91" s="13" t="s">
        <v>177</v>
      </c>
      <c r="D91" s="13" t="s">
        <v>178</v>
      </c>
      <c r="E91" s="15">
        <v>11</v>
      </c>
    </row>
    <row r="92" spans="1:5" x14ac:dyDescent="0.25">
      <c r="A92" s="11" t="s">
        <v>44</v>
      </c>
      <c r="B92" s="12" t="s">
        <v>179</v>
      </c>
      <c r="C92" s="13" t="s">
        <v>139</v>
      </c>
      <c r="D92" s="13" t="s">
        <v>180</v>
      </c>
      <c r="E92" s="15">
        <v>10</v>
      </c>
    </row>
    <row r="93" spans="1:5" x14ac:dyDescent="0.25">
      <c r="A93" s="11" t="s">
        <v>46</v>
      </c>
      <c r="B93" s="12" t="s">
        <v>181</v>
      </c>
      <c r="C93" s="13" t="s">
        <v>182</v>
      </c>
      <c r="D93" s="13" t="s">
        <v>180</v>
      </c>
      <c r="E93" s="15">
        <v>9</v>
      </c>
    </row>
    <row r="94" spans="1:5" x14ac:dyDescent="0.25">
      <c r="A94" s="11" t="s">
        <v>47</v>
      </c>
      <c r="B94" s="12" t="s">
        <v>183</v>
      </c>
      <c r="C94" s="13" t="s">
        <v>184</v>
      </c>
      <c r="D94" s="13" t="s">
        <v>103</v>
      </c>
      <c r="E94" s="15">
        <v>8</v>
      </c>
    </row>
    <row r="95" spans="1:5" x14ac:dyDescent="0.25">
      <c r="A95" s="11" t="s">
        <v>50</v>
      </c>
      <c r="B95" s="12" t="s">
        <v>185</v>
      </c>
      <c r="C95" s="13" t="s">
        <v>122</v>
      </c>
      <c r="D95" s="13" t="s">
        <v>154</v>
      </c>
      <c r="E95" s="15">
        <v>7</v>
      </c>
    </row>
    <row r="96" spans="1:5" x14ac:dyDescent="0.25">
      <c r="A96" s="11" t="s">
        <v>53</v>
      </c>
      <c r="B96" s="12" t="s">
        <v>186</v>
      </c>
      <c r="C96" s="13" t="s">
        <v>187</v>
      </c>
      <c r="D96" s="13" t="s">
        <v>100</v>
      </c>
      <c r="E96" s="15">
        <v>6</v>
      </c>
    </row>
    <row r="97" spans="1:5" x14ac:dyDescent="0.25">
      <c r="A97" s="11" t="s">
        <v>57</v>
      </c>
      <c r="B97" s="12" t="s">
        <v>188</v>
      </c>
      <c r="C97" s="13" t="s">
        <v>189</v>
      </c>
      <c r="D97" s="13" t="s">
        <v>190</v>
      </c>
      <c r="E97" s="15">
        <v>5</v>
      </c>
    </row>
    <row r="98" spans="1:5" x14ac:dyDescent="0.25">
      <c r="A98" s="11" t="s">
        <v>60</v>
      </c>
      <c r="B98" s="12" t="s">
        <v>191</v>
      </c>
      <c r="C98" s="13" t="s">
        <v>192</v>
      </c>
      <c r="D98" s="13" t="s">
        <v>132</v>
      </c>
      <c r="E98" s="15">
        <v>4</v>
      </c>
    </row>
    <row r="99" spans="1:5" x14ac:dyDescent="0.25">
      <c r="A99" s="11" t="s">
        <v>64</v>
      </c>
      <c r="B99" s="12" t="s">
        <v>193</v>
      </c>
      <c r="C99" s="13" t="s">
        <v>194</v>
      </c>
      <c r="D99" s="13" t="s">
        <v>123</v>
      </c>
      <c r="E99" s="15">
        <v>3</v>
      </c>
    </row>
    <row r="100" spans="1:5" x14ac:dyDescent="0.25">
      <c r="A100" s="11" t="s">
        <v>67</v>
      </c>
      <c r="B100" s="12" t="s">
        <v>195</v>
      </c>
      <c r="C100" s="13" t="s">
        <v>196</v>
      </c>
      <c r="D100" s="13" t="s">
        <v>149</v>
      </c>
      <c r="E100" s="15">
        <v>2</v>
      </c>
    </row>
    <row r="101" spans="1:5" x14ac:dyDescent="0.25">
      <c r="A101" s="11" t="s">
        <v>70</v>
      </c>
      <c r="B101" s="12" t="s">
        <v>197</v>
      </c>
      <c r="C101" s="13" t="s">
        <v>198</v>
      </c>
      <c r="D101" s="13" t="s">
        <v>199</v>
      </c>
      <c r="E101" s="15">
        <v>1</v>
      </c>
    </row>
  </sheetData>
  <mergeCells count="5">
    <mergeCell ref="A1:E1"/>
    <mergeCell ref="A3:E3"/>
    <mergeCell ref="A32:E32"/>
    <mergeCell ref="A61:E61"/>
    <mergeCell ref="A79:E7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PAC 44</dc:creator>
  <cp:lastModifiedBy>PAC 44</cp:lastModifiedBy>
  <dcterms:created xsi:type="dcterms:W3CDTF">2024-04-21T17:01:23Z</dcterms:created>
  <dcterms:modified xsi:type="dcterms:W3CDTF">2024-04-21T17:02:05Z</dcterms:modified>
</cp:coreProperties>
</file>